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2017 yayın türüne göre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<sst xmlns="http://schemas.openxmlformats.org/spreadsheetml/2006/main" count="42" uniqueCount="20">
  <si>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TV</t>
  </si>
  <si>
    <t>RD</t>
  </si>
  <si>
    <t>TOPLAM</t>
  </si>
  <si>
    <t>MEDYA HİZMET SAĞLAYICI KURULUŞLAR YAYIN TÜRÜ BAZINDA GELİR İZLEME LİSTESİ</t>
  </si>
  <si>
    <t>Dönem Aralığı 01/2017-12/2017</t>
  </si>
  <si>
    <t>Beyan Edilen Reklam Geliri</t>
  </si>
  <si>
    <t>Beyan Edilen Ürün Yerleştirme Geliri</t>
  </si>
  <si>
    <t>Beyan Edilen Tele Alışveriş Geliri</t>
  </si>
  <si>
    <t>Beyan Edilen Diğer Gelirler</t>
  </si>
  <si>
    <t>Ticari İletişim Gelirleri Toplamı</t>
  </si>
  <si>
    <t>Beyan Edilen Sponsorluk Gelirleri</t>
  </si>
  <si>
    <t>Sponsorluk Dahil Ticari İletişim Gelirleri Toplamı</t>
  </si>
  <si>
    <t xml:space="preserve">Ulusal </t>
  </si>
  <si>
    <t xml:space="preserve">Bölgesel </t>
  </si>
  <si>
    <t xml:space="preserve">Yerel </t>
  </si>
  <si>
    <t xml:space="preserve">Kablo </t>
  </si>
  <si>
    <t xml:space="preserve">Uydu </t>
  </si>
  <si>
    <t>GENEL TOPLAM</t>
  </si>
  <si>
    <t>TİCARİ İLETİŞİM GELİRİ BÜYÜKLÜĞÜ</t>
  </si>
  <si>
    <t>S: 10:56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</si>
</sst>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\ _₺"/>
    <numFmt numFmtId="165" formatCode="[$-41F]d\ mmmm\ yyyy\ dddd"/>
    <numFmt numFmtId="166" formatCode="dd/mm/yyyy;@"/>
    <numFmt numFmtId="167" formatCode="#,##0.00\ _?"/>
    <numFmt numFmtId="168" formatCode="hh:mm;@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8" fontId="6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"/>
  <sheetViews>
    <sheetView tabSelected="1" zoomScalePageLayoutView="0" workbookViewId="0" topLeftCell="A7">
      <selection activeCell="B38" sqref="B38"/>
    </sheetView>
  </sheetViews>
  <sheetFormatPr defaultColWidth="8.8515625" defaultRowHeight="15"/>
  <cols>
    <col min="1" max="1" width="13.00390625" style="1" customWidth="1"/>
    <col min="2" max="2" width="13.57421875" style="1" customWidth="1"/>
    <col min="3" max="3" width="12.140625" style="1" customWidth="1"/>
    <col min="4" max="5" width="12.7109375" style="1" customWidth="1"/>
    <col min="6" max="7" width="13.28125" style="1" customWidth="1"/>
    <col min="8" max="9" width="11.140625" style="1" customWidth="1"/>
    <col min="10" max="11" width="14.28125" style="1" customWidth="1"/>
    <col min="12" max="46" width="9.140625" style="1" customWidth="1"/>
    <col min="47" max="16384" width="8.8515625" style="1" customWidth="1"/>
  </cols>
  <sheetData>
    <row r="4" spans="1:11" s="3" customFormat="1" ht="15.7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4">
        <v>43158</v>
      </c>
    </row>
    <row r="5" spans="1:11" s="3" customFormat="1" ht="15.7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12" t="s">
        <v>19</v>
      </c>
    </row>
    <row r="9" spans="2:11" s="7" customFormat="1" ht="36.75" customHeight="1">
      <c r="B9" s="15" t="s">
        <v>5</v>
      </c>
      <c r="C9" s="16"/>
      <c r="D9" s="15" t="s">
        <v>6</v>
      </c>
      <c r="E9" s="16"/>
      <c r="F9" s="15" t="s">
        <v>7</v>
      </c>
      <c r="G9" s="16"/>
      <c r="H9" s="15" t="s">
        <v>8</v>
      </c>
      <c r="I9" s="16"/>
      <c r="J9" s="15" t="s">
        <v>9</v>
      </c>
      <c r="K9" s="16"/>
    </row>
    <row r="10" spans="2:11" ht="11.25">
      <c r="B10" s="5" t="s">
        <v>0</v>
      </c>
      <c r="C10" s="6" t="s">
        <v>1</v>
      </c>
      <c r="D10" s="5" t="s">
        <v>0</v>
      </c>
      <c r="E10" s="6" t="s">
        <v>1</v>
      </c>
      <c r="F10" s="5" t="s">
        <v>0</v>
      </c>
      <c r="G10" s="6" t="s">
        <v>1</v>
      </c>
      <c r="H10" s="5" t="s">
        <v>0</v>
      </c>
      <c r="I10" s="5" t="s">
        <v>1</v>
      </c>
      <c r="J10" s="5" t="s">
        <v>0</v>
      </c>
      <c r="K10" s="6" t="s">
        <v>1</v>
      </c>
    </row>
    <row r="11" spans="1:11" ht="11.25">
      <c r="A11" s="10" t="s">
        <v>12</v>
      </c>
      <c r="B11" s="2">
        <v>2903584596.950001</v>
      </c>
      <c r="C11" s="2">
        <v>147188845.7200001</v>
      </c>
      <c r="D11" s="2">
        <v>15755867.8</v>
      </c>
      <c r="E11" s="2">
        <v>67724.98</v>
      </c>
      <c r="F11" s="2">
        <v>667686</v>
      </c>
      <c r="G11" s="2">
        <v>237100</v>
      </c>
      <c r="H11" s="2">
        <v>683621.66</v>
      </c>
      <c r="I11" s="2">
        <v>0</v>
      </c>
      <c r="J11" s="2">
        <f aca="true" t="shared" si="0" ref="J11:K14">B11+D11+F11+H11</f>
        <v>2920691772.410001</v>
      </c>
      <c r="K11" s="2">
        <f t="shared" si="0"/>
        <v>147493670.70000008</v>
      </c>
    </row>
    <row r="12" spans="1:11" ht="11.25">
      <c r="A12" s="10" t="s">
        <v>13</v>
      </c>
      <c r="B12" s="2">
        <v>5531091.310000002</v>
      </c>
      <c r="C12" s="2">
        <v>26982801.12000001</v>
      </c>
      <c r="D12" s="2">
        <v>0</v>
      </c>
      <c r="E12" s="2">
        <v>21078.2</v>
      </c>
      <c r="F12" s="2">
        <v>5000</v>
      </c>
      <c r="G12" s="2">
        <v>0</v>
      </c>
      <c r="H12" s="2">
        <v>16433.64</v>
      </c>
      <c r="I12" s="2">
        <v>182633.26</v>
      </c>
      <c r="J12" s="2">
        <f t="shared" si="0"/>
        <v>5552524.950000002</v>
      </c>
      <c r="K12" s="2">
        <f t="shared" si="0"/>
        <v>27186512.58000001</v>
      </c>
    </row>
    <row r="13" spans="1:11" ht="11.25">
      <c r="A13" s="10" t="s">
        <v>14</v>
      </c>
      <c r="B13" s="2">
        <v>39330294.249999985</v>
      </c>
      <c r="C13" s="2">
        <v>31287005.018000014</v>
      </c>
      <c r="D13" s="2">
        <v>232581.25</v>
      </c>
      <c r="E13" s="2">
        <v>2116</v>
      </c>
      <c r="F13" s="2">
        <v>297546.2</v>
      </c>
      <c r="G13" s="2">
        <v>0</v>
      </c>
      <c r="H13" s="2">
        <v>1239608.4999999998</v>
      </c>
      <c r="I13" s="2">
        <v>142640.52000000002</v>
      </c>
      <c r="J13" s="2">
        <f t="shared" si="0"/>
        <v>41100030.19999999</v>
      </c>
      <c r="K13" s="2">
        <f t="shared" si="0"/>
        <v>31431761.538000014</v>
      </c>
    </row>
    <row r="14" spans="1:11" ht="11.25">
      <c r="A14" s="10" t="s">
        <v>15</v>
      </c>
      <c r="B14" s="2">
        <v>13791.33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13791.33</v>
      </c>
      <c r="K14" s="2">
        <f t="shared" si="0"/>
        <v>0</v>
      </c>
    </row>
    <row r="15" spans="1:11" ht="11.25">
      <c r="A15" s="10" t="s">
        <v>16</v>
      </c>
      <c r="B15" s="2">
        <v>467385829.7370003</v>
      </c>
      <c r="C15" s="2">
        <v>945382.1999999998</v>
      </c>
      <c r="D15" s="2">
        <v>236846.84</v>
      </c>
      <c r="E15" s="2">
        <v>0</v>
      </c>
      <c r="F15" s="2">
        <v>4180204.78</v>
      </c>
      <c r="G15" s="2">
        <v>13200</v>
      </c>
      <c r="H15" s="2">
        <v>1831053.8599999999</v>
      </c>
      <c r="I15" s="2">
        <v>0</v>
      </c>
      <c r="J15" s="2">
        <v>473633935.21700025</v>
      </c>
      <c r="K15" s="2">
        <v>958582.1999999998</v>
      </c>
    </row>
    <row r="16" spans="1:11" ht="11.25">
      <c r="A16" s="10" t="s">
        <v>2</v>
      </c>
      <c r="B16" s="2">
        <f aca="true" t="shared" si="1" ref="B16:K16">SUM(B11:B15)</f>
        <v>3415845603.577001</v>
      </c>
      <c r="C16" s="2">
        <f t="shared" si="1"/>
        <v>206404034.0580001</v>
      </c>
      <c r="D16" s="2">
        <f t="shared" si="1"/>
        <v>16225295.89</v>
      </c>
      <c r="E16" s="2">
        <f t="shared" si="1"/>
        <v>90919.18</v>
      </c>
      <c r="F16" s="2">
        <f t="shared" si="1"/>
        <v>5150436.9799999995</v>
      </c>
      <c r="G16" s="2">
        <f t="shared" si="1"/>
        <v>250300</v>
      </c>
      <c r="H16" s="2">
        <f t="shared" si="1"/>
        <v>3770717.6599999997</v>
      </c>
      <c r="I16" s="2">
        <f t="shared" si="1"/>
        <v>325273.78</v>
      </c>
      <c r="J16" s="2">
        <f t="shared" si="1"/>
        <v>3440992054.1070004</v>
      </c>
      <c r="K16" s="2">
        <f t="shared" si="1"/>
        <v>207070527.0180001</v>
      </c>
    </row>
    <row r="17" spans="1:11" ht="11.25">
      <c r="A17" s="11" t="s">
        <v>17</v>
      </c>
      <c r="B17" s="19">
        <f>(B16+C16)</f>
        <v>3622249637.635001</v>
      </c>
      <c r="C17" s="20"/>
      <c r="D17" s="19">
        <f>(D16+E16)</f>
        <v>16316215.07</v>
      </c>
      <c r="E17" s="20"/>
      <c r="F17" s="19">
        <f>(F16+G16)</f>
        <v>5400736.9799999995</v>
      </c>
      <c r="G17" s="20"/>
      <c r="H17" s="19">
        <f>(H16+I16)</f>
        <v>4095991.4399999995</v>
      </c>
      <c r="I17" s="20"/>
      <c r="J17" s="19">
        <f>(J16+K16)</f>
        <v>3648062581.1250005</v>
      </c>
      <c r="K17" s="20"/>
    </row>
    <row r="20" spans="1:8" s="8" customFormat="1" ht="23.25" customHeight="1">
      <c r="A20" s="3"/>
      <c r="B20" s="15" t="s">
        <v>9</v>
      </c>
      <c r="C20" s="16"/>
      <c r="D20" s="17" t="s">
        <v>10</v>
      </c>
      <c r="E20" s="18"/>
      <c r="F20" s="17" t="s">
        <v>11</v>
      </c>
      <c r="G20" s="18"/>
      <c r="H20" s="3"/>
    </row>
    <row r="21" spans="2:7" s="9" customFormat="1" ht="10.5">
      <c r="B21" s="5" t="s">
        <v>0</v>
      </c>
      <c r="C21" s="6" t="s">
        <v>1</v>
      </c>
      <c r="D21" s="5" t="s">
        <v>0</v>
      </c>
      <c r="E21" s="5" t="s">
        <v>1</v>
      </c>
      <c r="F21" s="5" t="s">
        <v>0</v>
      </c>
      <c r="G21" s="6" t="s">
        <v>1</v>
      </c>
    </row>
    <row r="22" spans="1:7" ht="11.25">
      <c r="A22" s="10" t="s">
        <v>12</v>
      </c>
      <c r="B22" s="2">
        <v>2920691772.410001</v>
      </c>
      <c r="C22" s="2">
        <v>147493670.70000008</v>
      </c>
      <c r="D22" s="2">
        <v>99085133.74999999</v>
      </c>
      <c r="E22" s="2">
        <v>18908941.38</v>
      </c>
      <c r="F22" s="2">
        <v>3019776906.160001</v>
      </c>
      <c r="G22" s="2">
        <v>166402612.08000007</v>
      </c>
    </row>
    <row r="23" spans="1:7" ht="11.25">
      <c r="A23" s="10" t="s">
        <v>13</v>
      </c>
      <c r="B23" s="2">
        <v>5552524.950000002</v>
      </c>
      <c r="C23" s="2">
        <v>27186512.58000001</v>
      </c>
      <c r="D23" s="2">
        <v>560334.19</v>
      </c>
      <c r="E23" s="2">
        <v>6244457.449999998</v>
      </c>
      <c r="F23" s="2">
        <v>6112859.140000002</v>
      </c>
      <c r="G23" s="2">
        <v>33430970.03000001</v>
      </c>
    </row>
    <row r="24" spans="1:7" ht="11.25">
      <c r="A24" s="10" t="s">
        <v>14</v>
      </c>
      <c r="B24" s="2">
        <v>41100030.19999999</v>
      </c>
      <c r="C24" s="2">
        <v>31431761.538000014</v>
      </c>
      <c r="D24" s="2">
        <v>18986769.14</v>
      </c>
      <c r="E24" s="2">
        <v>3663898.1800000006</v>
      </c>
      <c r="F24" s="2">
        <v>60086799.33999999</v>
      </c>
      <c r="G24" s="2">
        <v>35095659.71800002</v>
      </c>
    </row>
    <row r="25" spans="1:7" ht="11.25">
      <c r="A25" s="10" t="s">
        <v>15</v>
      </c>
      <c r="B25" s="2">
        <v>13791.33</v>
      </c>
      <c r="C25" s="2">
        <v>0</v>
      </c>
      <c r="D25" s="2">
        <v>0</v>
      </c>
      <c r="E25" s="2">
        <v>0</v>
      </c>
      <c r="F25" s="2">
        <v>13791.33</v>
      </c>
      <c r="G25" s="2">
        <v>0</v>
      </c>
    </row>
    <row r="26" spans="1:7" ht="11.25">
      <c r="A26" s="10" t="s">
        <v>16</v>
      </c>
      <c r="B26" s="2">
        <v>473633935.21700025</v>
      </c>
      <c r="C26" s="2">
        <v>958582.1999999998</v>
      </c>
      <c r="D26" s="2">
        <v>74217597.09</v>
      </c>
      <c r="E26" s="2">
        <v>971010.57</v>
      </c>
      <c r="F26" s="2">
        <v>547851532.3070003</v>
      </c>
      <c r="G26" s="2">
        <v>1929592.7699999998</v>
      </c>
    </row>
    <row r="27" spans="1:7" ht="11.25">
      <c r="A27" s="10" t="s">
        <v>2</v>
      </c>
      <c r="B27" s="2">
        <f aca="true" t="shared" si="2" ref="B27:G27">SUM(B22:B26)</f>
        <v>3440992054.1070004</v>
      </c>
      <c r="C27" s="2">
        <f t="shared" si="2"/>
        <v>207070527.0180001</v>
      </c>
      <c r="D27" s="2">
        <f t="shared" si="2"/>
        <v>192849834.17</v>
      </c>
      <c r="E27" s="2">
        <f t="shared" si="2"/>
        <v>29788307.58</v>
      </c>
      <c r="F27" s="2">
        <f t="shared" si="2"/>
        <v>3633841888.277001</v>
      </c>
      <c r="G27" s="2">
        <f t="shared" si="2"/>
        <v>236858834.5980001</v>
      </c>
    </row>
    <row r="28" spans="1:7" ht="11.25">
      <c r="A28" s="11" t="s">
        <v>17</v>
      </c>
      <c r="B28" s="13">
        <f>(B27+C27)</f>
        <v>3648062581.1250005</v>
      </c>
      <c r="C28" s="14"/>
      <c r="D28" s="13">
        <f>(D27+E27)</f>
        <v>222638141.75</v>
      </c>
      <c r="E28" s="14"/>
      <c r="F28" s="13">
        <f>(F27+G27)</f>
        <v>3870700722.875001</v>
      </c>
      <c r="G28" s="14"/>
    </row>
    <row r="31" ht="12" thickBot="1"/>
    <row r="32" spans="1:7" s="8" customFormat="1" ht="20.25">
      <c r="A32" s="3"/>
      <c r="C32" s="22" t="s">
        <v>18</v>
      </c>
      <c r="D32" s="23"/>
      <c r="E32" s="23"/>
      <c r="F32" s="23"/>
      <c r="G32" s="24"/>
    </row>
    <row r="33" spans="1:7" s="8" customFormat="1" ht="21" thickBot="1">
      <c r="A33" s="3"/>
      <c r="C33" s="25">
        <v>3870700722.875001</v>
      </c>
      <c r="D33" s="26"/>
      <c r="E33" s="26"/>
      <c r="F33" s="26"/>
      <c r="G33" s="27"/>
    </row>
  </sheetData>
  <sheetProtection/>
  <mergeCells count="20">
    <mergeCell ref="A4:J4"/>
    <mergeCell ref="A5:J5"/>
    <mergeCell ref="C32:G32"/>
    <mergeCell ref="C33:G33"/>
    <mergeCell ref="B17:C17"/>
    <mergeCell ref="D17:E17"/>
    <mergeCell ref="F17:G17"/>
    <mergeCell ref="H17:I17"/>
    <mergeCell ref="B28:C28"/>
    <mergeCell ref="D28:E28"/>
    <mergeCell ref="F28:G28"/>
    <mergeCell ref="B9:C9"/>
    <mergeCell ref="D9:E9"/>
    <mergeCell ref="F9:G9"/>
    <mergeCell ref="H9:I9"/>
    <mergeCell ref="J9:K9"/>
    <mergeCell ref="B20:C20"/>
    <mergeCell ref="D20:E20"/>
    <mergeCell ref="F20:G20"/>
    <mergeCell ref="J17:K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NBT YazÄ±lÄ±m</dc:title>
  <dc:subject>NBT YazÄ±lÄ±m</dc:subject>
  <dc:creator>NBT YazÄ±lÄ±m</dc:creator>
  <cp:keywords>NBT YazÄ±lÄ±m</cp:keywords>
  <dc:description>NBT YazÄ±lÄ±m</dc:description>
  <cp:lastModifiedBy>Windows Kullanıcısı</cp:lastModifiedBy>
  <cp:lastPrinted>2018-02-28T07:39:08Z</cp:lastPrinted>
  <dcterms:created xsi:type="dcterms:W3CDTF">2018-02-21T10:47:24Z</dcterms:created>
  <dcterms:modified xsi:type="dcterms:W3CDTF">2018-03-22T12:14:54Z</dcterms:modified>
  <cp:category>NBT YazÄ±lÄ±m</cp:category>
  <cp:version/>
  <cp:contentType/>
  <cp:contentStatus/>
</cp:coreProperties>
</file>